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495" windowWidth="15450" windowHeight="10080"/>
  </bookViews>
  <sheets>
    <sheet name="на сайт" sheetId="4" r:id="rId1"/>
  </sheets>
  <definedNames>
    <definedName name="APPT" localSheetId="0">'на сайт'!#REF!</definedName>
    <definedName name="FIO" localSheetId="0">'на сайт'!#REF!</definedName>
    <definedName name="SIGN" localSheetId="0">'на сайт'!$A$9:$D$9</definedName>
  </definedNames>
  <calcPr calcId="145621"/>
</workbook>
</file>

<file path=xl/calcChain.xml><?xml version="1.0" encoding="utf-8"?>
<calcChain xmlns="http://schemas.openxmlformats.org/spreadsheetml/2006/main">
  <c r="D19" i="4" l="1"/>
  <c r="D7" i="4"/>
  <c r="E8" i="4" l="1"/>
  <c r="E9" i="4"/>
  <c r="E10" i="4"/>
  <c r="E11" i="4"/>
  <c r="E12" i="4"/>
  <c r="E14" i="4"/>
  <c r="E15" i="4"/>
  <c r="E17" i="4"/>
  <c r="E18" i="4"/>
  <c r="E20" i="4"/>
  <c r="E21" i="4"/>
  <c r="E23" i="4"/>
  <c r="E24" i="4"/>
  <c r="E25" i="4"/>
  <c r="E6" i="4"/>
  <c r="E19" i="4" l="1"/>
  <c r="C19" i="4"/>
  <c r="D16" i="4"/>
  <c r="C16" i="4"/>
  <c r="D13" i="4"/>
  <c r="E13" i="4" s="1"/>
  <c r="C13" i="4"/>
  <c r="C7" i="4"/>
  <c r="E7" i="4" s="1"/>
  <c r="D22" i="4" l="1"/>
  <c r="E16" i="4"/>
  <c r="C22" i="4"/>
  <c r="E22" i="4" l="1"/>
</calcChain>
</file>

<file path=xl/sharedStrings.xml><?xml version="1.0" encoding="utf-8"?>
<sst xmlns="http://schemas.openxmlformats.org/spreadsheetml/2006/main" count="48" uniqueCount="48">
  <si>
    <t>тыс. руб.</t>
  </si>
  <si>
    <t>Ассигнования 2015  год</t>
  </si>
  <si>
    <t>Муниципальная программа Ангарского муниципального образования "Социальная поддержка населения Ангарского муниципального образования на 2015-2020 годы"</t>
  </si>
  <si>
    <t>Подпрограмма №1 "Предоставление мер социальной поддержки и оказание социальных услуг отдельным категориям граждан на 2015-2020 годы"</t>
  </si>
  <si>
    <t>Подпрограмма №2 "Доступная среда для инвалидов и других маломобильных групп населения на 2015-2020 годы"</t>
  </si>
  <si>
    <t>Подпрограмма №3 "Реализация полномочий, переданных из бюджетов других уровней на 2015-2020 годы"</t>
  </si>
  <si>
    <t>Подпрограмма №4 "Обеспечение реализации основных направлений муниципальной политики в сфере социальной поддержки населения Ангарского муниципального образования на 2015-2020 годы"</t>
  </si>
  <si>
    <t>№ п/п</t>
  </si>
  <si>
    <t>Исполнение</t>
  </si>
  <si>
    <t>% исполнения</t>
  </si>
  <si>
    <t>Мероприятие 1: Выплата ежемесячной пенсии за выслугу лет лицам, замещавшим должности муниципальной службы в Ангарском муниципальном образовании</t>
  </si>
  <si>
    <t>Мероприятие 2: Ежемесячные выплаты Почетным гражданам Ангарского муниципального образования</t>
  </si>
  <si>
    <t>Мероприятие 3: Оказание ежемесячной материальной поддержки в размере 800 рублей на каждого ребенка малоимущим многодетным семьям, имеющим 3-х и более детей, со среднедушевым доходом ниже двукратной величины прожиточного минимума, установленного на территории Иркутской области, проживающим на территории Савватеевского муниципального образования, Одинского муниципального образования и Мегетского муниципального образования</t>
  </si>
  <si>
    <t>Мероприятие 4: Оказание социальной поддержки отдельным категориям граждан</t>
  </si>
  <si>
    <t>Мероприятие 5: Оказание социальной поддержки ветеранам Великой Отечественной Войны, проживающим в населенных пунктах, входящих в состав Ангарского муниципального образования, кроме города Ангарска, в связи с 70-летием Победы</t>
  </si>
  <si>
    <t>Мероприятие 1: Адаптация для инвалидов и других маломобильных групп населения приоритетных объектов образования и культуры путем строительства, реконструкции и увеличения стоимости основных средств</t>
  </si>
  <si>
    <t>Мероприятие 2: Создание условий для занятий спортом для инвалидов и других маломобильных групп населения</t>
  </si>
  <si>
    <t>Мероприятие 1: 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</si>
  <si>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Мероприятие 2: Осуществление полномочий по исполнению муниципальной программы города Ангарска</t>
  </si>
  <si>
    <t>Мероприятие 1: Обеспечение реализации областных государственных полномочий по обеспечению деятельности Управления социальной защиты населения администрации Ангарского муниципального образования</t>
  </si>
  <si>
    <t>Мероприятие 2: Обеспечение деятельности Управления социальной защиты населения администрации Ангарского муниципального образования</t>
  </si>
  <si>
    <t>1</t>
  </si>
  <si>
    <t>2</t>
  </si>
  <si>
    <t>3</t>
  </si>
  <si>
    <t>4</t>
  </si>
  <si>
    <t>Информация об исполнении муниципальной программы Ангарского муниципального образования</t>
  </si>
  <si>
    <t>по состоянию на 01.04.2015 года</t>
  </si>
  <si>
    <t>"Социальная поддержка населения Ангарского муниципального образования на 2015-2020 годы"</t>
  </si>
  <si>
    <t>Начальник отдела анализа и планирования расходов УЭФ</t>
  </si>
  <si>
    <t>Ю.В. Константинова</t>
  </si>
  <si>
    <t>исп. Михалева Л.А.</t>
  </si>
  <si>
    <t>Итого по муниципальной программе, в том числе по источникам:</t>
  </si>
  <si>
    <t>за счет бюджета Ангарского муниципального образования</t>
  </si>
  <si>
    <t>за счет межбюджетных трансфертов из бюджета Иркутской области</t>
  </si>
  <si>
    <t>за счёт межбюджетных трансфертов из бюджета города Ангарска</t>
  </si>
  <si>
    <t>Наименование программы, подпрограммы, мероприятия</t>
  </si>
  <si>
    <t>1.1</t>
  </si>
  <si>
    <t>1.2</t>
  </si>
  <si>
    <t>1.3</t>
  </si>
  <si>
    <t>1.4</t>
  </si>
  <si>
    <t>1.5</t>
  </si>
  <si>
    <t>2.1</t>
  </si>
  <si>
    <t>2.2</t>
  </si>
  <si>
    <t>3.1</t>
  </si>
  <si>
    <t>3.2</t>
  </si>
  <si>
    <t>4.1</t>
  </si>
  <si>
    <t>4.2</t>
  </si>
  <si>
    <t>8 (3955) 52 21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</si>
</sst>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"/>
    <numFmt numFmtId="165" formatCode="0.0%"/>
    <numFmt numFmtId="166" formatCode="#,##0.0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4" fontId="3" fillId="0" borderId="0" xfId="0" applyNumberFormat="1" applyFont="1"/>
    <xf numFmtId="166" fontId="3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165" fontId="3" fillId="0" borderId="0" xfId="1" applyNumberFormat="1" applyFont="1"/>
    <xf numFmtId="0" fontId="5" fillId="0" borderId="0" xfId="0" applyFont="1" applyAlignment="1"/>
    <xf numFmtId="165" fontId="3" fillId="0" borderId="0" xfId="1" applyNumberFormat="1" applyFont="1" applyAlignment="1">
      <alignment horizontal="right" wrapText="1"/>
    </xf>
    <xf numFmtId="0" fontId="5" fillId="0" borderId="0" xfId="0" applyFont="1" applyBorder="1" applyAlignme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3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30"/>
  <sheetViews>
    <sheetView showGridLines="0" tabSelected="1" zoomScaleNormal="100" workbookViewId="0">
      <selection activeCell="B7" sqref="B7"/>
    </sheetView>
  </sheetViews>
  <sheetFormatPr defaultRowHeight="12.75" customHeight="1" outlineLevelRow="2" x14ac:dyDescent="0.25"/>
  <cols>
    <col min="1" max="1" width="10" style="2" customWidth="1"/>
    <col min="2" max="2" width="86.140625" style="2" customWidth="1"/>
    <col min="3" max="4" width="15.42578125" style="2" customWidth="1"/>
    <col min="5" max="5" width="13.5703125" style="9" customWidth="1"/>
    <col min="6" max="6" width="11.28515625" style="2" bestFit="1" customWidth="1"/>
    <col min="7" max="16384" width="9.140625" style="2"/>
  </cols>
  <sheetData>
    <row r="1" spans="1:9" ht="18.75" x14ac:dyDescent="0.3">
      <c r="A1" s="22" t="s">
        <v>25</v>
      </c>
      <c r="B1" s="22"/>
      <c r="C1" s="22"/>
      <c r="D1" s="22"/>
      <c r="E1" s="22"/>
      <c r="F1" s="12"/>
      <c r="G1" s="12"/>
      <c r="H1" s="12"/>
      <c r="I1" s="12"/>
    </row>
    <row r="2" spans="1:9" ht="18.75" x14ac:dyDescent="0.3">
      <c r="A2" s="21" t="s">
        <v>27</v>
      </c>
      <c r="B2" s="21"/>
      <c r="C2" s="21"/>
      <c r="D2" s="21"/>
      <c r="E2" s="21"/>
      <c r="F2" s="10"/>
      <c r="G2" s="10"/>
      <c r="H2" s="10"/>
      <c r="I2" s="10"/>
    </row>
    <row r="3" spans="1:9" ht="18.75" x14ac:dyDescent="0.3">
      <c r="A3" s="21" t="s">
        <v>26</v>
      </c>
      <c r="B3" s="21"/>
      <c r="C3" s="21"/>
      <c r="D3" s="21"/>
      <c r="E3" s="21"/>
      <c r="F3" s="10"/>
      <c r="G3" s="10"/>
      <c r="H3" s="10"/>
      <c r="I3" s="10"/>
    </row>
    <row r="4" spans="1:9" ht="15.75" x14ac:dyDescent="0.25">
      <c r="A4" s="3"/>
      <c r="B4" s="3"/>
      <c r="C4" s="3"/>
      <c r="D4" s="3"/>
      <c r="E4" s="11" t="s">
        <v>0</v>
      </c>
    </row>
    <row r="5" spans="1:9" ht="42" customHeight="1" x14ac:dyDescent="0.25">
      <c r="A5" s="13" t="s">
        <v>7</v>
      </c>
      <c r="B5" s="13" t="s">
        <v>35</v>
      </c>
      <c r="C5" s="13" t="s">
        <v>1</v>
      </c>
      <c r="D5" s="13" t="s">
        <v>8</v>
      </c>
      <c r="E5" s="19" t="s">
        <v>9</v>
      </c>
    </row>
    <row r="6" spans="1:9" ht="58.5" customHeight="1" x14ac:dyDescent="0.25">
      <c r="A6" s="31"/>
      <c r="B6" s="14" t="s">
        <v>2</v>
      </c>
      <c r="C6" s="17">
        <v>126165.7</v>
      </c>
      <c r="D6" s="17">
        <v>32716.7</v>
      </c>
      <c r="E6" s="5">
        <f>D6/C6</f>
        <v>0.25931532896817439</v>
      </c>
    </row>
    <row r="7" spans="1:9" ht="52.5" customHeight="1" outlineLevel="1" x14ac:dyDescent="0.25">
      <c r="A7" s="14" t="s">
        <v>21</v>
      </c>
      <c r="B7" s="14" t="s">
        <v>3</v>
      </c>
      <c r="C7" s="17">
        <f>C8+C9+C10+C11+C12</f>
        <v>35758.400000000001</v>
      </c>
      <c r="D7" s="17">
        <f>D8+D9+D10+D11+D12</f>
        <v>9355.4</v>
      </c>
      <c r="E7" s="5">
        <f t="shared" ref="E7:E25" si="0">D7/C7</f>
        <v>0.26162803704863752</v>
      </c>
      <c r="F7" s="6"/>
      <c r="G7" s="6"/>
    </row>
    <row r="8" spans="1:9" ht="51.75" customHeight="1" outlineLevel="2" x14ac:dyDescent="0.25">
      <c r="A8" s="13" t="s">
        <v>36</v>
      </c>
      <c r="B8" s="13" t="s">
        <v>10</v>
      </c>
      <c r="C8" s="18">
        <v>9970.7000000000007</v>
      </c>
      <c r="D8" s="18">
        <v>2381.9</v>
      </c>
      <c r="E8" s="19">
        <f t="shared" si="0"/>
        <v>0.23888994754631068</v>
      </c>
    </row>
    <row r="9" spans="1:9" ht="51" customHeight="1" outlineLevel="2" x14ac:dyDescent="0.25">
      <c r="A9" s="13" t="s">
        <v>37</v>
      </c>
      <c r="B9" s="13" t="s">
        <v>11</v>
      </c>
      <c r="C9" s="18">
        <v>1248</v>
      </c>
      <c r="D9" s="18">
        <v>312</v>
      </c>
      <c r="E9" s="19">
        <f t="shared" si="0"/>
        <v>0.25</v>
      </c>
    </row>
    <row r="10" spans="1:9" ht="102.75" customHeight="1" outlineLevel="2" x14ac:dyDescent="0.25">
      <c r="A10" s="8" t="s">
        <v>38</v>
      </c>
      <c r="B10" s="15" t="s">
        <v>12</v>
      </c>
      <c r="C10" s="18">
        <v>3548.1</v>
      </c>
      <c r="D10" s="18">
        <v>770</v>
      </c>
      <c r="E10" s="19">
        <f t="shared" si="0"/>
        <v>0.21701755869338521</v>
      </c>
    </row>
    <row r="11" spans="1:9" ht="39.75" customHeight="1" outlineLevel="2" x14ac:dyDescent="0.25">
      <c r="A11" s="8" t="s">
        <v>39</v>
      </c>
      <c r="B11" s="13" t="s">
        <v>13</v>
      </c>
      <c r="C11" s="18">
        <v>20491.599999999999</v>
      </c>
      <c r="D11" s="18">
        <v>5397.5</v>
      </c>
      <c r="E11" s="19">
        <f t="shared" si="0"/>
        <v>0.26340061293408035</v>
      </c>
    </row>
    <row r="12" spans="1:9" ht="58.5" customHeight="1" outlineLevel="2" x14ac:dyDescent="0.25">
      <c r="A12" s="8" t="s">
        <v>40</v>
      </c>
      <c r="B12" s="13" t="s">
        <v>14</v>
      </c>
      <c r="C12" s="18">
        <v>500</v>
      </c>
      <c r="D12" s="18">
        <v>494</v>
      </c>
      <c r="E12" s="19">
        <f t="shared" si="0"/>
        <v>0.98799999999999999</v>
      </c>
    </row>
    <row r="13" spans="1:9" ht="58.5" customHeight="1" outlineLevel="1" x14ac:dyDescent="0.25">
      <c r="A13" s="4" t="s">
        <v>22</v>
      </c>
      <c r="B13" s="14" t="s">
        <v>4</v>
      </c>
      <c r="C13" s="17">
        <f>C14+C15</f>
        <v>2879.1</v>
      </c>
      <c r="D13" s="17">
        <f t="shared" ref="D13" si="1">D14+D15</f>
        <v>160.4</v>
      </c>
      <c r="E13" s="5">
        <f t="shared" si="0"/>
        <v>5.5711854398944119E-2</v>
      </c>
    </row>
    <row r="14" spans="1:9" ht="58.5" customHeight="1" outlineLevel="2" x14ac:dyDescent="0.25">
      <c r="A14" s="8" t="s">
        <v>41</v>
      </c>
      <c r="B14" s="13" t="s">
        <v>15</v>
      </c>
      <c r="C14" s="18">
        <v>1730</v>
      </c>
      <c r="D14" s="18">
        <v>0</v>
      </c>
      <c r="E14" s="19">
        <f t="shared" si="0"/>
        <v>0</v>
      </c>
    </row>
    <row r="15" spans="1:9" ht="58.5" customHeight="1" outlineLevel="2" x14ac:dyDescent="0.25">
      <c r="A15" s="8" t="s">
        <v>42</v>
      </c>
      <c r="B15" s="13" t="s">
        <v>16</v>
      </c>
      <c r="C15" s="18">
        <v>1149.0999999999999</v>
      </c>
      <c r="D15" s="18">
        <v>160.4</v>
      </c>
      <c r="E15" s="19">
        <f t="shared" si="0"/>
        <v>0.13958750326342356</v>
      </c>
    </row>
    <row r="16" spans="1:9" ht="54.75" customHeight="1" outlineLevel="1" x14ac:dyDescent="0.25">
      <c r="A16" s="4" t="s">
        <v>23</v>
      </c>
      <c r="B16" s="14" t="s">
        <v>5</v>
      </c>
      <c r="C16" s="17">
        <f>C17+C18</f>
        <v>69088.100000000006</v>
      </c>
      <c r="D16" s="17">
        <f t="shared" ref="D16" si="2">D17+D18</f>
        <v>18173.400000000001</v>
      </c>
      <c r="E16" s="5">
        <f t="shared" si="0"/>
        <v>0.26304674755855206</v>
      </c>
    </row>
    <row r="17" spans="1:5" ht="58.5" customHeight="1" outlineLevel="2" x14ac:dyDescent="0.25">
      <c r="A17" s="8" t="s">
        <v>43</v>
      </c>
      <c r="B17" s="13" t="s">
        <v>17</v>
      </c>
      <c r="C17" s="18">
        <v>55270.1</v>
      </c>
      <c r="D17" s="18">
        <v>14304.6</v>
      </c>
      <c r="E17" s="19">
        <f t="shared" si="0"/>
        <v>0.25881263106091723</v>
      </c>
    </row>
    <row r="18" spans="1:5" ht="58.5" customHeight="1" outlineLevel="2" x14ac:dyDescent="0.25">
      <c r="A18" s="8" t="s">
        <v>44</v>
      </c>
      <c r="B18" s="13" t="s">
        <v>18</v>
      </c>
      <c r="C18" s="18">
        <v>13818</v>
      </c>
      <c r="D18" s="18">
        <v>3868.8</v>
      </c>
      <c r="E18" s="19">
        <f t="shared" si="0"/>
        <v>0.27998263135041251</v>
      </c>
    </row>
    <row r="19" spans="1:5" ht="58.5" customHeight="1" outlineLevel="1" x14ac:dyDescent="0.25">
      <c r="A19" s="4" t="s">
        <v>24</v>
      </c>
      <c r="B19" s="14" t="s">
        <v>6</v>
      </c>
      <c r="C19" s="17">
        <f>C20+C21</f>
        <v>18440.099999999999</v>
      </c>
      <c r="D19" s="17">
        <f>D20+D21</f>
        <v>5027.5</v>
      </c>
      <c r="E19" s="5">
        <f t="shared" si="0"/>
        <v>0.27263951930846364</v>
      </c>
    </row>
    <row r="20" spans="1:5" ht="58.5" customHeight="1" outlineLevel="2" x14ac:dyDescent="0.25">
      <c r="A20" s="8" t="s">
        <v>45</v>
      </c>
      <c r="B20" s="13" t="s">
        <v>19</v>
      </c>
      <c r="C20" s="18">
        <v>10474.6</v>
      </c>
      <c r="D20" s="18">
        <v>2912.6</v>
      </c>
      <c r="E20" s="19">
        <f t="shared" si="0"/>
        <v>0.27806312412884499</v>
      </c>
    </row>
    <row r="21" spans="1:5" ht="58.5" customHeight="1" outlineLevel="2" x14ac:dyDescent="0.25">
      <c r="A21" s="8" t="s">
        <v>46</v>
      </c>
      <c r="B21" s="13" t="s">
        <v>20</v>
      </c>
      <c r="C21" s="18">
        <v>7965.5</v>
      </c>
      <c r="D21" s="18">
        <v>2114.9</v>
      </c>
      <c r="E21" s="19">
        <f t="shared" si="0"/>
        <v>0.26550750109848725</v>
      </c>
    </row>
    <row r="22" spans="1:5" ht="21.75" customHeight="1" x14ac:dyDescent="0.25">
      <c r="A22" s="23" t="s">
        <v>31</v>
      </c>
      <c r="B22" s="24"/>
      <c r="C22" s="25">
        <f>C19+C16+C13+C7</f>
        <v>126165.70000000001</v>
      </c>
      <c r="D22" s="25">
        <f>D19+D16+D13+D7</f>
        <v>32716.700000000004</v>
      </c>
      <c r="E22" s="26">
        <f t="shared" si="0"/>
        <v>0.25931532896817439</v>
      </c>
    </row>
    <row r="23" spans="1:5" ht="18.75" customHeight="1" x14ac:dyDescent="0.25">
      <c r="A23" s="27" t="s">
        <v>32</v>
      </c>
      <c r="B23" s="28"/>
      <c r="C23" s="29">
        <v>45332</v>
      </c>
      <c r="D23" s="29">
        <v>11386.1</v>
      </c>
      <c r="E23" s="30">
        <f t="shared" si="0"/>
        <v>0.25117135798111712</v>
      </c>
    </row>
    <row r="24" spans="1:5" ht="18.75" customHeight="1" x14ac:dyDescent="0.25">
      <c r="A24" s="27" t="s">
        <v>33</v>
      </c>
      <c r="B24" s="28"/>
      <c r="C24" s="29">
        <v>65744.7</v>
      </c>
      <c r="D24" s="29">
        <v>17217.2</v>
      </c>
      <c r="E24" s="30">
        <f t="shared" si="0"/>
        <v>0.2618796648246931</v>
      </c>
    </row>
    <row r="25" spans="1:5" ht="18.75" customHeight="1" x14ac:dyDescent="0.25">
      <c r="A25" s="27" t="s">
        <v>34</v>
      </c>
      <c r="B25" s="28"/>
      <c r="C25" s="29">
        <v>15089</v>
      </c>
      <c r="D25" s="29">
        <v>4113.3999999999996</v>
      </c>
      <c r="E25" s="30">
        <f t="shared" si="0"/>
        <v>0.27260918549937035</v>
      </c>
    </row>
    <row r="26" spans="1:5" ht="16.5" customHeight="1" x14ac:dyDescent="0.25">
      <c r="C26" s="7"/>
      <c r="D26" s="7"/>
    </row>
    <row r="27" spans="1:5" customFormat="1" ht="23.25" customHeight="1" x14ac:dyDescent="0.25">
      <c r="A27" s="2" t="s">
        <v>28</v>
      </c>
      <c r="B27" s="2"/>
      <c r="C27" s="16"/>
      <c r="D27" s="20" t="s">
        <v>29</v>
      </c>
      <c r="E27" s="20"/>
    </row>
    <row r="29" spans="1:5" ht="15" customHeight="1" x14ac:dyDescent="0.25">
      <c r="A29" s="1" t="s">
        <v>30</v>
      </c>
    </row>
    <row r="30" spans="1:5" ht="15.75" customHeight="1" x14ac:dyDescent="0.25">
      <c r="A30" s="1" t="s">
        <v>47</v>
      </c>
    </row>
  </sheetData>
  <sheetProtection password="CEE1" sheet="1" objects="1" scenarios="1"/>
  <mergeCells count="8">
    <mergeCell ref="A1:E1"/>
    <mergeCell ref="D27:E27"/>
    <mergeCell ref="A3:E3"/>
    <mergeCell ref="A2:E2"/>
    <mergeCell ref="A24:B24"/>
    <mergeCell ref="A23:B23"/>
    <mergeCell ref="A22:B22"/>
    <mergeCell ref="A25:B25"/>
  </mergeCells>
  <printOptions horizontalCentered="1"/>
  <pageMargins left="0.39370078740157483" right="0.39370078740157483" top="0.59055118110236227" bottom="0.19685039370078741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сайт'!SIGN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Константинова Юлия Викторовна</cp:lastModifiedBy>
  <cp:lastPrinted>2015-04-21T05:55:20Z</cp:lastPrinted>
  <dcterms:created xsi:type="dcterms:W3CDTF">2002-03-11T10:22:12Z</dcterms:created>
  <dcterms:modified xsi:type="dcterms:W3CDTF">2015-04-21T05:55:36Z</dcterms:modified>
</cp:coreProperties>
</file>